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M:\Ausschreibungen\Lager-Transport-ABC\B 0195 Logistik 2019\1_Zuarbeit Fachabteilung\"/>
    </mc:Choice>
  </mc:AlternateContent>
  <xr:revisionPtr revIDLastSave="0" documentId="13_ncr:1_{48E723F2-5F74-4879-89D1-0B3C5FB38AA8}" xr6:coauthVersionLast="40" xr6:coauthVersionMax="40" xr10:uidLastSave="{00000000-0000-0000-0000-000000000000}"/>
  <bookViews>
    <workbookView xWindow="0" yWindow="0" windowWidth="28800" windowHeight="12165" xr2:uid="{9653E11C-27A0-4F26-8F45-1430C6E99492}"/>
  </bookViews>
  <sheets>
    <sheet name="Tabelle1" sheetId="1" r:id="rId1"/>
  </sheets>
  <definedNames>
    <definedName name="_xlnm.Print_Area" localSheetId="0">Tabelle1!$A$1:$H$30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 l="1"/>
  <c r="G30" i="1" s="1"/>
  <c r="F30" i="1"/>
</calcChain>
</file>

<file path=xl/sharedStrings.xml><?xml version="1.0" encoding="utf-8"?>
<sst xmlns="http://schemas.openxmlformats.org/spreadsheetml/2006/main" count="79" uniqueCount="62">
  <si>
    <t xml:space="preserve">Bewertungsmatrix Ausschreibung B0195 </t>
  </si>
  <si>
    <t>Kennung</t>
  </si>
  <si>
    <t xml:space="preserve">Beschreibung </t>
  </si>
  <si>
    <t>Bewertungsmaßstab</t>
  </si>
  <si>
    <t>Gewicht</t>
  </si>
  <si>
    <t>Angebotspreis</t>
  </si>
  <si>
    <t>KN 1</t>
  </si>
  <si>
    <t>Nein</t>
  </si>
  <si>
    <t>KN 2</t>
  </si>
  <si>
    <t>Maxpunkte</t>
  </si>
  <si>
    <t>KN 3</t>
  </si>
  <si>
    <t>KN 4</t>
  </si>
  <si>
    <t>Fünf oder mehr Projekte = 10 Punkte         Vier Projekte = 8 Punkte                                      Drei Projekte = 6 Punkte                                           Zwei Projekte = 4 Punkte                                  Ein Projekt = 2 Punkte                                                  Null Projekte = 0 Punkte</t>
  </si>
  <si>
    <t>KN 5</t>
  </si>
  <si>
    <t>KN 6</t>
  </si>
  <si>
    <t>KN 7</t>
  </si>
  <si>
    <t>KN 11</t>
  </si>
  <si>
    <t>KN 12</t>
  </si>
  <si>
    <t>KN 8</t>
  </si>
  <si>
    <t xml:space="preserve">Geplante vor Ort Präsenz / Beraterteam (Anzahl Berater) </t>
  </si>
  <si>
    <t>Angebotene Leistungen entsprechen Anforderung/Verständnis des Auftrags</t>
  </si>
  <si>
    <t>Bieter:</t>
  </si>
  <si>
    <t>Erreichte Punkte</t>
  </si>
  <si>
    <t>Kommentar</t>
  </si>
  <si>
    <t xml:space="preserve">Inhaltliche Qualität (Leistungsinhalte) des Angebots </t>
  </si>
  <si>
    <t>Präsentation Projektauftrag - Allgemein/Aufbau</t>
  </si>
  <si>
    <t xml:space="preserve">Präsentation Projektauftrag - Qualität (Leistungsinhalt/Darstellung) </t>
  </si>
  <si>
    <t xml:space="preserve">Präsentation  - Anteil methodische Vorgehensweise (Anwendung ) </t>
  </si>
  <si>
    <t>KN 13</t>
  </si>
  <si>
    <t>Rang 1 Zuschlag</t>
  </si>
  <si>
    <t>Präsentation/Vortrag  allgemein (Fragen/Antworten,Auftreten, Rhetorik etc.)</t>
  </si>
  <si>
    <t>Bewertungskriterien</t>
  </si>
  <si>
    <t>Geeignet    Ja/Nein</t>
  </si>
  <si>
    <t>Eignungsprüfung Ausschreibung B0195</t>
  </si>
  <si>
    <t>Eignungsprüfung (Leistungsfähigkeit, Zuverlässigkeit, Fachkompetenz)</t>
  </si>
  <si>
    <t>Kommentare / Bewertung</t>
  </si>
  <si>
    <t>Fa. Mustermann                                                                             Musterstr.  1                                                                                       11111 Musterstadt                                                    Ansprechpartner:</t>
  </si>
  <si>
    <t>KN 14</t>
  </si>
  <si>
    <t xml:space="preserve">Berufserfahrung des Beraterteams in der Betreuung von Projekten im Logistik Sektor ähnlich der Art und Umfang der Leistung in der Angebotsaufforderung. Geben Sie an wie über wie viele Jahre Erfahrung der Projektleiter in der Umsetzung von Projekten in der Art und Umfang hat. </t>
  </si>
  <si>
    <t>Qualifikation Beraterteam (Ausbildung, Studium MSc., Bachelor, Promotion, Spezialkenntnisse)</t>
  </si>
  <si>
    <t>Rang 1-3 Einladung Pitch</t>
  </si>
  <si>
    <t>Auswertung inhaltlich je Team und Bewertung (Abschlüsse, Zusatzqualifikation, Ausbildungsabschluß)</t>
  </si>
  <si>
    <t xml:space="preserve">Abgleich fachliche Anforderung mit Leistungsangebot </t>
  </si>
  <si>
    <t>Leistungsbeschreibung (Transparent, aussagekräftig, fachlich kompetent)</t>
  </si>
  <si>
    <t>Skala 0-10</t>
  </si>
  <si>
    <t>Nachvollziehbarkeit, Einhaltung Zeitvorgabe</t>
  </si>
  <si>
    <t>Nachvollziehbarkeit der Vorgehensweise und Methodenkompetenz</t>
  </si>
  <si>
    <t>Vortrag mündlich, Fragen werden schnell und kompetent beantwortet</t>
  </si>
  <si>
    <t>Inhalt / Zusammenfassung des Angebots aussagekräftig, fachlich und inhaltlich gut dargestellt.</t>
  </si>
  <si>
    <r>
      <rPr>
        <sz val="22"/>
        <color theme="1"/>
        <rFont val="Calibri"/>
        <family val="2"/>
        <scheme val="minor"/>
      </rPr>
      <t xml:space="preserve">Bewertungsmatrix Anlage II zu Angebotsaufforderung B 0195 </t>
    </r>
    <r>
      <rPr>
        <sz val="18"/>
        <color theme="1"/>
        <rFont val="Calibri"/>
        <family val="2"/>
        <scheme val="minor"/>
      </rPr>
      <t xml:space="preserve">                                                                                                                                                                                                                                                                                                                </t>
    </r>
    <r>
      <rPr>
        <sz val="11"/>
        <color theme="1"/>
        <rFont val="Calibri"/>
        <family val="2"/>
        <scheme val="minor"/>
      </rPr>
      <t xml:space="preserve">Erstellung eines detaillierten Umsetzungskonzepts Logistik (Make or Buy) auf Basis eines bestehenden Konzepts Logistik und einer durchzuführenden, detaillierten Markanalyse. </t>
    </r>
  </si>
  <si>
    <t>Gesamtbewertung 200 Punkte entspricht 100 %</t>
  </si>
  <si>
    <t>KN 1                      Bewertung Preis 60 Punkte / 30 %</t>
  </si>
  <si>
    <t>KN 2 - KN 10        Bewertung Angebot 120 Punkte / 60 %</t>
  </si>
  <si>
    <t>KN 11 - KN 15      Bewertung Präsentation 20 Punkte / 10 %</t>
  </si>
  <si>
    <t>Besondere Berufserfahrung des Beraterteams, praktische Erfahrung in der Planung von Logistikstandorten</t>
  </si>
  <si>
    <t xml:space="preserve">Reiseplanung / Manntage vor Ort im Verhältnis zur Gesamtdauer des Projekts (Mehr Anwesenheit wird postitiv bewertet) </t>
  </si>
  <si>
    <t>Zwischensumme KN 1- KN 8</t>
  </si>
  <si>
    <t>Rang 1 = 60 Punkte                                       Rang 2 = 55 Punkte                                        Rang 3 = 45 Punkte                                                    Rang 4 = 40 Punkte                                                      Rang 5 = 35 Punkte                               Rang 6 = 30 Punkte                                                    Rang 7 = 25 Punkte                                                      Rang 6 = 20 Punkte                                                                         Rang 7 = 15 Punkte                                Rang 8 = 10 Punkte                                      Ab Rang 9 = 0 Punkte</t>
  </si>
  <si>
    <t>Gesamtsumme</t>
  </si>
  <si>
    <t>Auswertung Angebot inhaltlich je Team und Bewertung (Referenzen, Projekte, Positionen in anderen Unternehmern)</t>
  </si>
  <si>
    <t xml:space="preserve">                                                              Fünf oder mehr Projekte = 10 Punkte         Vier Projekte = 8 Punkte                                      Drei Projekte = 6 Punkte                                           Zwei Projekte = 4 Punkte                                  Ein Projekt = 2 Punkte                                                  Null Projekte = 0 Punkte</t>
  </si>
  <si>
    <t>Allgemeine Berufserfahrung Projektleiter (Senior)in der Leitung von Projekten in  ähnlicher Art und Umfang der geforderten Leistung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</si>
</sst>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scheme val="minor"/>
    </font>
    <font>
      <sz val="18"/>
      <color theme="1"/>
      <name val="Calibri"/>
      <family val="2"/>
      <scheme val="minor"/>
    </font>
    <font>
      <sz val="16"/>
      <color theme="1"/>
      <name val="Calibri"/>
      <family val="2"/>
      <scheme val="minor"/>
    </font>
    <font>
      <sz val="2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109">
    <xf numFmtId="0" fontId="0" fillId="0" borderId="0" xfId="0"/>
    <xf numFmtId="164" fontId="0" fillId="0" borderId="0" xfId="0" applyNumberFormat="1" applyAlignment="1">
      <alignment wrapText="1"/>
    </xf>
    <xf numFmtId="0" fontId="0" fillId="0" borderId="0" xfId="0" applyNumberFormat="1" applyAlignment="1">
      <alignment wrapText="1"/>
    </xf>
    <xf numFmtId="164" fontId="0" fillId="3" borderId="0" xfId="0" applyNumberFormat="1" applyFill="1" applyBorder="1" applyAlignment="1">
      <alignment wrapText="1"/>
    </xf>
    <xf numFmtId="0" fontId="0" fillId="3" borderId="0" xfId="0" applyNumberFormat="1" applyFill="1" applyBorder="1" applyAlignment="1">
      <alignment wrapText="1"/>
    </xf>
    <xf numFmtId="0" fontId="0" fillId="3" borderId="15" xfId="0" applyNumberFormat="1" applyFill="1" applyBorder="1" applyAlignment="1">
      <alignment wrapText="1"/>
    </xf>
    <xf numFmtId="164" fontId="0" fillId="3" borderId="14" xfId="0" applyNumberFormat="1" applyFill="1" applyBorder="1" applyAlignment="1">
      <alignment wrapText="1"/>
    </xf>
    <xf numFmtId="9" fontId="0" fillId="0" borderId="0" xfId="0" applyNumberFormat="1" applyAlignment="1">
      <alignment wrapText="1"/>
    </xf>
    <xf numFmtId="0" fontId="0" fillId="0" borderId="0" xfId="0" applyNumberFormat="1" applyAlignment="1">
      <alignment horizontal="center" wrapText="1"/>
    </xf>
    <xf numFmtId="0" fontId="1" fillId="0" borderId="0" xfId="0" applyNumberFormat="1" applyFont="1" applyAlignment="1">
      <alignment wrapText="1"/>
    </xf>
    <xf numFmtId="164" fontId="1" fillId="0" borderId="0" xfId="0" applyNumberFormat="1" applyFont="1" applyAlignment="1">
      <alignment wrapText="1"/>
    </xf>
    <xf numFmtId="164" fontId="1" fillId="0" borderId="20" xfId="0" applyNumberFormat="1" applyFont="1" applyBorder="1" applyAlignment="1">
      <alignment horizontal="center" wrapText="1"/>
    </xf>
    <xf numFmtId="164" fontId="1" fillId="0" borderId="21" xfId="0" applyNumberFormat="1" applyFont="1" applyBorder="1" applyAlignment="1">
      <alignment horizontal="center" wrapText="1"/>
    </xf>
    <xf numFmtId="164" fontId="1" fillId="0" borderId="22" xfId="0" applyNumberFormat="1" applyFont="1" applyBorder="1" applyAlignment="1">
      <alignment horizontal="center" wrapText="1"/>
    </xf>
    <xf numFmtId="2" fontId="0" fillId="0" borderId="0" xfId="0" applyNumberFormat="1" applyAlignment="1">
      <alignment wrapText="1"/>
    </xf>
    <xf numFmtId="0" fontId="0" fillId="3" borderId="0" xfId="0" applyNumberFormat="1" applyFill="1" applyBorder="1" applyAlignment="1">
      <alignment horizontal="center" wrapText="1"/>
    </xf>
    <xf numFmtId="164" fontId="4" fillId="3" borderId="11" xfId="0" applyNumberFormat="1" applyFont="1" applyFill="1" applyBorder="1" applyAlignment="1">
      <alignment horizontal="left" wrapText="1"/>
    </xf>
    <xf numFmtId="164" fontId="4" fillId="3" borderId="12" xfId="0" applyNumberFormat="1" applyFont="1" applyFill="1" applyBorder="1" applyAlignment="1">
      <alignment horizontal="left" wrapText="1"/>
    </xf>
    <xf numFmtId="164" fontId="5" fillId="3" borderId="14" xfId="0" applyNumberFormat="1" applyFont="1" applyFill="1" applyBorder="1" applyAlignment="1">
      <alignment horizontal="left" wrapText="1"/>
    </xf>
    <xf numFmtId="164" fontId="5" fillId="3" borderId="0" xfId="0" applyNumberFormat="1" applyFont="1" applyFill="1" applyBorder="1" applyAlignment="1">
      <alignment horizontal="left" wrapText="1"/>
    </xf>
    <xf numFmtId="0" fontId="5" fillId="3" borderId="12" xfId="0" applyNumberFormat="1" applyFont="1" applyFill="1" applyBorder="1" applyAlignment="1">
      <alignment wrapText="1"/>
    </xf>
    <xf numFmtId="0" fontId="5" fillId="3" borderId="12" xfId="0" applyNumberFormat="1" applyFont="1" applyFill="1" applyBorder="1" applyAlignment="1">
      <alignment horizontal="center" wrapText="1"/>
    </xf>
    <xf numFmtId="164" fontId="5" fillId="2" borderId="20" xfId="0" applyNumberFormat="1" applyFont="1" applyFill="1" applyBorder="1" applyAlignment="1">
      <alignment wrapText="1"/>
    </xf>
    <xf numFmtId="164" fontId="5" fillId="2" borderId="21" xfId="0" applyNumberFormat="1" applyFont="1" applyFill="1" applyBorder="1" applyAlignment="1">
      <alignment wrapText="1"/>
    </xf>
    <xf numFmtId="0" fontId="5" fillId="2" borderId="21" xfId="0" applyNumberFormat="1" applyFont="1" applyFill="1" applyBorder="1" applyAlignment="1">
      <alignment wrapText="1"/>
    </xf>
    <xf numFmtId="0" fontId="5" fillId="2" borderId="21" xfId="0" applyNumberFormat="1" applyFont="1" applyFill="1" applyBorder="1" applyAlignment="1">
      <alignment horizontal="center" wrapText="1"/>
    </xf>
    <xf numFmtId="0" fontId="5" fillId="2" borderId="22" xfId="0" applyNumberFormat="1" applyFont="1" applyFill="1" applyBorder="1" applyAlignment="1">
      <alignment wrapText="1"/>
    </xf>
    <xf numFmtId="164" fontId="5" fillId="3" borderId="12" xfId="0" applyNumberFormat="1" applyFont="1" applyFill="1" applyBorder="1" applyAlignment="1">
      <alignment wrapText="1"/>
    </xf>
    <xf numFmtId="0" fontId="4" fillId="3" borderId="13" xfId="0" applyNumberFormat="1" applyFont="1" applyFill="1" applyBorder="1" applyAlignment="1">
      <alignment wrapText="1"/>
    </xf>
    <xf numFmtId="164" fontId="5" fillId="3" borderId="0" xfId="0" applyNumberFormat="1" applyFont="1" applyFill="1" applyBorder="1" applyAlignment="1">
      <alignment wrapText="1"/>
    </xf>
    <xf numFmtId="0" fontId="5" fillId="3" borderId="0" xfId="0" applyNumberFormat="1" applyFont="1" applyFill="1" applyBorder="1" applyAlignment="1">
      <alignment wrapText="1"/>
    </xf>
    <xf numFmtId="0" fontId="5" fillId="3" borderId="0" xfId="0" applyNumberFormat="1" applyFont="1" applyFill="1" applyBorder="1" applyAlignment="1">
      <alignment horizontal="center" wrapText="1"/>
    </xf>
    <xf numFmtId="0" fontId="5" fillId="3" borderId="15" xfId="0" applyNumberFormat="1" applyFont="1" applyFill="1" applyBorder="1" applyAlignment="1">
      <alignment wrapText="1"/>
    </xf>
    <xf numFmtId="164" fontId="6" fillId="2" borderId="2"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0" applyNumberFormat="1" applyFont="1" applyFill="1" applyBorder="1" applyAlignment="1">
      <alignment horizontal="center" wrapText="1"/>
    </xf>
    <xf numFmtId="0" fontId="6" fillId="2" borderId="3" xfId="0" applyNumberFormat="1" applyFont="1" applyFill="1" applyBorder="1" applyAlignment="1">
      <alignment horizontal="center" wrapText="1"/>
    </xf>
    <xf numFmtId="0" fontId="6" fillId="2" borderId="30" xfId="0" applyNumberFormat="1" applyFont="1" applyFill="1" applyBorder="1" applyAlignment="1">
      <alignment horizontal="center" wrapText="1"/>
    </xf>
    <xf numFmtId="0" fontId="6" fillId="2" borderId="4" xfId="0" applyNumberFormat="1" applyFont="1" applyFill="1" applyBorder="1" applyAlignment="1">
      <alignment horizontal="center" wrapText="1"/>
    </xf>
    <xf numFmtId="164" fontId="2" fillId="0" borderId="5" xfId="0" applyNumberFormat="1" applyFont="1" applyBorder="1" applyAlignment="1">
      <alignment vertical="top" wrapText="1"/>
    </xf>
    <xf numFmtId="164" fontId="2" fillId="0" borderId="6" xfId="0" applyNumberFormat="1" applyFont="1" applyBorder="1" applyAlignment="1">
      <alignment vertical="top" wrapText="1"/>
    </xf>
    <xf numFmtId="0" fontId="2" fillId="0" borderId="7" xfId="0" applyNumberFormat="1" applyFont="1" applyBorder="1" applyAlignment="1">
      <alignment vertical="top" wrapText="1"/>
    </xf>
    <xf numFmtId="164" fontId="6" fillId="2" borderId="34" xfId="0" applyNumberFormat="1" applyFont="1" applyFill="1" applyBorder="1" applyAlignment="1">
      <alignment wrapText="1"/>
    </xf>
    <xf numFmtId="164" fontId="6" fillId="2" borderId="35" xfId="0" applyNumberFormat="1" applyFont="1" applyFill="1" applyBorder="1" applyAlignment="1">
      <alignment wrapText="1"/>
    </xf>
    <xf numFmtId="164" fontId="6" fillId="2" borderId="35"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0" fontId="6" fillId="2" borderId="36" xfId="0" applyNumberFormat="1" applyFont="1" applyFill="1" applyBorder="1" applyAlignment="1">
      <alignment horizontal="center" wrapText="1"/>
    </xf>
    <xf numFmtId="0" fontId="6" fillId="2" borderId="37" xfId="0" applyNumberFormat="1" applyFont="1" applyFill="1" applyBorder="1" applyAlignment="1">
      <alignment horizontal="center" wrapText="1"/>
    </xf>
    <xf numFmtId="164" fontId="2" fillId="0" borderId="2" xfId="0" applyNumberFormat="1" applyFont="1" applyBorder="1" applyAlignment="1">
      <alignment vertical="top" wrapText="1"/>
    </xf>
    <xf numFmtId="0" fontId="2" fillId="0" borderId="4" xfId="0" applyNumberFormat="1" applyFont="1" applyBorder="1" applyAlignment="1">
      <alignment vertical="top" wrapText="1"/>
    </xf>
    <xf numFmtId="164" fontId="2" fillId="0" borderId="9" xfId="0" applyNumberFormat="1" applyFont="1" applyBorder="1" applyAlignment="1">
      <alignment vertical="top" wrapText="1"/>
    </xf>
    <xf numFmtId="0" fontId="2" fillId="0" borderId="10" xfId="0" applyNumberFormat="1" applyFont="1" applyBorder="1" applyAlignment="1">
      <alignment vertical="top" wrapText="1"/>
    </xf>
    <xf numFmtId="164" fontId="2" fillId="0" borderId="9" xfId="0" applyNumberFormat="1" applyFont="1" applyBorder="1" applyAlignment="1">
      <alignment wrapText="1"/>
    </xf>
    <xf numFmtId="164" fontId="2" fillId="0" borderId="1" xfId="0" applyNumberFormat="1" applyFont="1" applyBorder="1" applyAlignment="1">
      <alignment wrapText="1"/>
    </xf>
    <xf numFmtId="0" fontId="2" fillId="0" borderId="1" xfId="0" applyNumberFormat="1" applyFont="1" applyBorder="1" applyAlignment="1">
      <alignment horizontal="center" wrapText="1"/>
    </xf>
    <xf numFmtId="0" fontId="2" fillId="0" borderId="10" xfId="0" applyNumberFormat="1" applyFont="1" applyBorder="1" applyAlignment="1">
      <alignment wrapText="1"/>
    </xf>
    <xf numFmtId="164" fontId="2" fillId="0" borderId="5" xfId="0" applyNumberFormat="1" applyFont="1" applyBorder="1" applyAlignment="1">
      <alignment wrapText="1"/>
    </xf>
    <xf numFmtId="164" fontId="2" fillId="0" borderId="6" xfId="0" applyNumberFormat="1" applyFont="1" applyBorder="1" applyAlignment="1">
      <alignment wrapText="1"/>
    </xf>
    <xf numFmtId="0" fontId="2" fillId="0" borderId="6" xfId="0" applyNumberFormat="1" applyFont="1" applyBorder="1" applyAlignment="1">
      <alignment horizontal="center" wrapText="1"/>
    </xf>
    <xf numFmtId="0" fontId="2" fillId="0" borderId="7" xfId="0" applyNumberFormat="1" applyFont="1" applyBorder="1" applyAlignment="1">
      <alignment wrapText="1"/>
    </xf>
    <xf numFmtId="164" fontId="2" fillId="0" borderId="2" xfId="0" applyNumberFormat="1" applyFont="1" applyBorder="1" applyAlignment="1">
      <alignment wrapText="1"/>
    </xf>
    <xf numFmtId="0" fontId="2" fillId="0" borderId="4" xfId="0" applyNumberFormat="1" applyFont="1" applyBorder="1" applyAlignment="1">
      <alignment wrapText="1"/>
    </xf>
    <xf numFmtId="164" fontId="2" fillId="0" borderId="18" xfId="0" applyNumberFormat="1" applyFont="1" applyBorder="1" applyAlignment="1">
      <alignment wrapText="1"/>
    </xf>
    <xf numFmtId="164" fontId="2" fillId="0" borderId="19" xfId="0" applyNumberFormat="1" applyFont="1" applyBorder="1" applyAlignment="1">
      <alignment wrapText="1"/>
    </xf>
    <xf numFmtId="0" fontId="2" fillId="0" borderId="19" xfId="0" applyNumberFormat="1" applyFont="1" applyBorder="1" applyAlignment="1">
      <alignment horizontal="center" wrapText="1"/>
    </xf>
    <xf numFmtId="0" fontId="2" fillId="0" borderId="23" xfId="0" applyNumberFormat="1" applyFont="1" applyBorder="1" applyAlignment="1">
      <alignment wrapText="1"/>
    </xf>
    <xf numFmtId="164" fontId="2" fillId="2" borderId="24" xfId="0" applyNumberFormat="1" applyFont="1" applyFill="1" applyBorder="1" applyAlignment="1">
      <alignment wrapText="1"/>
    </xf>
    <xf numFmtId="164" fontId="2" fillId="2" borderId="25" xfId="0" applyNumberFormat="1" applyFont="1" applyFill="1" applyBorder="1" applyAlignment="1">
      <alignment wrapText="1"/>
    </xf>
    <xf numFmtId="0" fontId="6" fillId="2" borderId="25" xfId="0" applyNumberFormat="1" applyFont="1" applyFill="1" applyBorder="1" applyAlignment="1">
      <alignment horizontal="center" wrapText="1"/>
    </xf>
    <xf numFmtId="0" fontId="6" fillId="2" borderId="26" xfId="0" applyNumberFormat="1" applyFont="1" applyFill="1" applyBorder="1" applyAlignment="1">
      <alignment horizontal="center" wrapText="1"/>
    </xf>
    <xf numFmtId="164" fontId="6" fillId="3" borderId="11" xfId="0" applyNumberFormat="1" applyFont="1" applyFill="1" applyBorder="1" applyAlignment="1">
      <alignment horizontal="left" wrapText="1"/>
    </xf>
    <xf numFmtId="164" fontId="6" fillId="3" borderId="12" xfId="0" applyNumberFormat="1" applyFont="1" applyFill="1" applyBorder="1" applyAlignment="1">
      <alignment horizontal="left" wrapText="1"/>
    </xf>
    <xf numFmtId="164" fontId="2" fillId="3" borderId="12" xfId="0" applyNumberFormat="1" applyFont="1" applyFill="1" applyBorder="1" applyAlignment="1">
      <alignment horizontal="center" wrapText="1"/>
    </xf>
    <xf numFmtId="164" fontId="2" fillId="3" borderId="13" xfId="0" applyNumberFormat="1" applyFont="1" applyFill="1" applyBorder="1" applyAlignment="1">
      <alignment horizontal="center" wrapText="1"/>
    </xf>
    <xf numFmtId="164" fontId="2" fillId="3" borderId="14" xfId="0" applyNumberFormat="1" applyFont="1" applyFill="1" applyBorder="1" applyAlignment="1">
      <alignment horizontal="left" wrapText="1"/>
    </xf>
    <xf numFmtId="164" fontId="2" fillId="3" borderId="0" xfId="0" applyNumberFormat="1" applyFont="1" applyFill="1" applyBorder="1" applyAlignment="1">
      <alignment horizontal="left" wrapText="1"/>
    </xf>
    <xf numFmtId="164" fontId="2" fillId="3" borderId="0" xfId="0" applyNumberFormat="1" applyFont="1" applyFill="1" applyBorder="1" applyAlignment="1">
      <alignment horizontal="center" wrapText="1"/>
    </xf>
    <xf numFmtId="164" fontId="2" fillId="3" borderId="15" xfId="0" applyNumberFormat="1" applyFont="1" applyFill="1" applyBorder="1" applyAlignment="1">
      <alignment horizontal="center" wrapText="1"/>
    </xf>
    <xf numFmtId="164" fontId="6" fillId="3" borderId="27" xfId="0" applyNumberFormat="1" applyFont="1" applyFill="1" applyBorder="1" applyAlignment="1">
      <alignment horizontal="left" wrapText="1"/>
    </xf>
    <xf numFmtId="164" fontId="6" fillId="3" borderId="28" xfId="0" applyNumberFormat="1" applyFont="1" applyFill="1" applyBorder="1" applyAlignment="1">
      <alignment horizontal="left" wrapText="1"/>
    </xf>
    <xf numFmtId="164" fontId="2" fillId="3" borderId="28" xfId="0" applyNumberFormat="1" applyFont="1" applyFill="1" applyBorder="1" applyAlignment="1">
      <alignment wrapText="1"/>
    </xf>
    <xf numFmtId="0" fontId="2" fillId="3" borderId="28" xfId="0" applyNumberFormat="1" applyFont="1" applyFill="1" applyBorder="1" applyAlignment="1">
      <alignment wrapText="1"/>
    </xf>
    <xf numFmtId="0" fontId="2" fillId="3" borderId="28" xfId="0" applyNumberFormat="1" applyFont="1" applyFill="1" applyBorder="1" applyAlignment="1">
      <alignment horizontal="center" wrapText="1"/>
    </xf>
    <xf numFmtId="0" fontId="2" fillId="3" borderId="29" xfId="0" applyNumberFormat="1" applyFont="1" applyFill="1" applyBorder="1" applyAlignment="1">
      <alignment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49" fontId="6" fillId="3" borderId="3" xfId="0" applyNumberFormat="1" applyFont="1" applyFill="1" applyBorder="1" applyAlignment="1">
      <alignment horizontal="center" wrapText="1"/>
    </xf>
    <xf numFmtId="0" fontId="2" fillId="3" borderId="12" xfId="0" applyNumberFormat="1" applyFont="1" applyFill="1" applyBorder="1" applyAlignment="1">
      <alignment wrapText="1"/>
    </xf>
    <xf numFmtId="0" fontId="2" fillId="3" borderId="12" xfId="0" applyNumberFormat="1" applyFont="1" applyFill="1" applyBorder="1" applyAlignment="1">
      <alignment horizontal="center" wrapText="1"/>
    </xf>
    <xf numFmtId="0" fontId="2" fillId="3" borderId="13" xfId="0" applyNumberFormat="1" applyFont="1" applyFill="1" applyBorder="1" applyAlignment="1">
      <alignment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0" fontId="2" fillId="3" borderId="29" xfId="0" applyNumberFormat="1" applyFont="1" applyFill="1" applyBorder="1" applyAlignment="1">
      <alignment horizontal="center" wrapText="1"/>
    </xf>
    <xf numFmtId="0" fontId="2" fillId="0" borderId="3" xfId="0" applyNumberFormat="1" applyFont="1" applyBorder="1" applyAlignment="1">
      <alignment horizontal="center" wrapText="1"/>
    </xf>
    <xf numFmtId="0" fontId="6" fillId="2" borderId="38" xfId="0" applyNumberFormat="1" applyFont="1" applyFill="1" applyBorder="1" applyAlignment="1">
      <alignment horizontal="center" wrapText="1"/>
    </xf>
    <xf numFmtId="0" fontId="6" fillId="2" borderId="32" xfId="0" applyNumberFormat="1" applyFont="1" applyFill="1" applyBorder="1" applyAlignment="1">
      <alignment horizontal="center" wrapText="1"/>
    </xf>
    <xf numFmtId="164" fontId="2" fillId="2" borderId="16" xfId="0" applyNumberFormat="1" applyFont="1" applyFill="1" applyBorder="1" applyAlignment="1">
      <alignment wrapText="1"/>
    </xf>
    <xf numFmtId="164" fontId="2" fillId="2" borderId="8" xfId="0" applyNumberFormat="1" applyFont="1" applyFill="1" applyBorder="1" applyAlignment="1">
      <alignment wrapText="1"/>
    </xf>
    <xf numFmtId="0" fontId="5" fillId="2" borderId="38" xfId="0" applyNumberFormat="1" applyFont="1" applyFill="1" applyBorder="1" applyAlignment="1">
      <alignment horizontal="center" wrapText="1"/>
    </xf>
    <xf numFmtId="0" fontId="5" fillId="2" borderId="21" xfId="0" applyNumberFormat="1" applyFont="1" applyFill="1" applyBorder="1" applyAlignment="1">
      <alignment horizontal="center" wrapText="1"/>
    </xf>
    <xf numFmtId="0" fontId="5" fillId="2" borderId="32" xfId="0" applyNumberFormat="1" applyFont="1" applyFill="1" applyBorder="1" applyAlignment="1">
      <alignment horizontal="center" wrapText="1"/>
    </xf>
    <xf numFmtId="0" fontId="5" fillId="2" borderId="33" xfId="0" applyNumberFormat="1" applyFont="1" applyFill="1" applyBorder="1" applyAlignment="1">
      <alignment horizontal="center" wrapText="1"/>
    </xf>
    <xf numFmtId="0" fontId="5" fillId="2" borderId="17" xfId="0" applyNumberFormat="1" applyFont="1" applyFill="1" applyBorder="1" applyAlignment="1">
      <alignment horizontal="center" wrapText="1"/>
    </xf>
    <xf numFmtId="164" fontId="2" fillId="0" borderId="6"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164" fontId="2" fillId="0" borderId="3" xfId="0" applyNumberFormat="1"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371475</xdr:colOff>
      <xdr:row>0</xdr:row>
      <xdr:rowOff>238125</xdr:rowOff>
    </xdr:from>
    <xdr:to>
      <xdr:col>1</xdr:col>
      <xdr:colOff>2362200</xdr:colOff>
      <xdr:row>0</xdr:row>
      <xdr:rowOff>600075</xdr:rowOff>
    </xdr:to>
    <xdr:pic>
      <xdr:nvPicPr>
        <xdr:cNvPr id="3" name="Bild 8" descr="Beschreibung: http://sharepoint/Vorlagen/Vorlagen%20und%20Logos%20Unternehmensgruppe/BwBM/4c/logo_bw_bekleidung_4c.jpg">
          <a:extLst>
            <a:ext uri="{FF2B5EF4-FFF2-40B4-BE49-F238E27FC236}">
              <a16:creationId xmlns:a16="http://schemas.microsoft.com/office/drawing/2014/main" id="{8830C357-5EE3-4487-9004-24763D8E90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238125"/>
          <a:ext cx="2743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88DB-DDDE-4E99-A0AA-DA4DC88A78E5}">
  <sheetPr>
    <pageSetUpPr fitToPage="1"/>
  </sheetPr>
  <dimension ref="A1:J31"/>
  <sheetViews>
    <sheetView tabSelected="1" zoomScale="75" zoomScaleNormal="75" workbookViewId="0">
      <selection activeCell="D20" sqref="D20"/>
    </sheetView>
  </sheetViews>
  <sheetFormatPr baseColWidth="10" defaultRowHeight="15" x14ac:dyDescent="0.25"/>
  <cols>
    <col min="1" max="1" width="14.5703125" style="1" customWidth="1"/>
    <col min="2" max="2" width="53.7109375" style="1" customWidth="1"/>
    <col min="3" max="3" width="48.28515625" style="1" customWidth="1"/>
    <col min="4" max="4" width="14.42578125" style="1" bestFit="1" customWidth="1"/>
    <col min="5" max="5" width="12.85546875" style="2" bestFit="1" customWidth="1"/>
    <col min="6" max="6" width="16.140625" style="2" bestFit="1" customWidth="1"/>
    <col min="7" max="7" width="13.140625" style="8" bestFit="1" customWidth="1"/>
    <col min="8" max="8" width="49" style="2" customWidth="1"/>
    <col min="9" max="9" width="11.42578125" style="2"/>
    <col min="10" max="16384" width="11.42578125" style="1"/>
  </cols>
  <sheetData>
    <row r="1" spans="1:9" s="10" customFormat="1" ht="61.5" customHeight="1" thickBot="1" x14ac:dyDescent="0.4">
      <c r="A1" s="11" t="s">
        <v>49</v>
      </c>
      <c r="B1" s="12"/>
      <c r="C1" s="12"/>
      <c r="D1" s="12"/>
      <c r="E1" s="12"/>
      <c r="F1" s="12"/>
      <c r="G1" s="12"/>
      <c r="H1" s="13"/>
      <c r="I1" s="9"/>
    </row>
    <row r="2" spans="1:9" s="10" customFormat="1" ht="23.25" x14ac:dyDescent="0.35">
      <c r="A2" s="70" t="s">
        <v>21</v>
      </c>
      <c r="B2" s="71"/>
      <c r="C2" s="72"/>
      <c r="D2" s="72"/>
      <c r="E2" s="72"/>
      <c r="F2" s="72"/>
      <c r="G2" s="72"/>
      <c r="H2" s="73"/>
      <c r="I2" s="9"/>
    </row>
    <row r="3" spans="1:9" s="10" customFormat="1" ht="85.5" customHeight="1" x14ac:dyDescent="0.35">
      <c r="A3" s="74" t="s">
        <v>36</v>
      </c>
      <c r="B3" s="75"/>
      <c r="C3" s="76"/>
      <c r="D3" s="76"/>
      <c r="E3" s="76"/>
      <c r="F3" s="76"/>
      <c r="G3" s="76"/>
      <c r="H3" s="77"/>
      <c r="I3" s="9"/>
    </row>
    <row r="4" spans="1:9" ht="36" customHeight="1" thickBot="1" x14ac:dyDescent="0.4">
      <c r="A4" s="78" t="s">
        <v>33</v>
      </c>
      <c r="B4" s="79"/>
      <c r="C4" s="80"/>
      <c r="D4" s="80"/>
      <c r="E4" s="81"/>
      <c r="F4" s="81"/>
      <c r="G4" s="82"/>
      <c r="H4" s="83"/>
    </row>
    <row r="5" spans="1:9" ht="42" x14ac:dyDescent="0.35">
      <c r="A5" s="84" t="s">
        <v>31</v>
      </c>
      <c r="B5" s="85"/>
      <c r="C5" s="85" t="s">
        <v>35</v>
      </c>
      <c r="D5" s="85"/>
      <c r="E5" s="86" t="s">
        <v>32</v>
      </c>
      <c r="F5" s="87"/>
      <c r="G5" s="88"/>
      <c r="H5" s="89"/>
    </row>
    <row r="6" spans="1:9" ht="157.5" customHeight="1" thickBot="1" x14ac:dyDescent="0.4">
      <c r="A6" s="90" t="s">
        <v>34</v>
      </c>
      <c r="B6" s="91"/>
      <c r="C6" s="92"/>
      <c r="D6" s="92"/>
      <c r="E6" s="93"/>
      <c r="F6" s="81"/>
      <c r="G6" s="82"/>
      <c r="H6" s="94"/>
    </row>
    <row r="7" spans="1:9" ht="19.5" thickBot="1" x14ac:dyDescent="0.35">
      <c r="A7" s="22"/>
      <c r="B7" s="23"/>
      <c r="C7" s="23"/>
      <c r="D7" s="23"/>
      <c r="E7" s="24"/>
      <c r="F7" s="24"/>
      <c r="G7" s="25"/>
      <c r="H7" s="26"/>
    </row>
    <row r="8" spans="1:9" ht="15.75" customHeight="1" x14ac:dyDescent="0.3">
      <c r="A8" s="16" t="s">
        <v>0</v>
      </c>
      <c r="B8" s="17"/>
      <c r="C8" s="17"/>
      <c r="D8" s="27"/>
      <c r="E8" s="20"/>
      <c r="F8" s="20"/>
      <c r="G8" s="21"/>
      <c r="H8" s="28"/>
    </row>
    <row r="9" spans="1:9" ht="15" customHeight="1" x14ac:dyDescent="0.3">
      <c r="A9" s="18" t="s">
        <v>50</v>
      </c>
      <c r="B9" s="19"/>
      <c r="C9" s="19"/>
      <c r="D9" s="29"/>
      <c r="E9" s="30"/>
      <c r="F9" s="30"/>
      <c r="G9" s="31"/>
      <c r="H9" s="32"/>
    </row>
    <row r="10" spans="1:9" ht="18.75" x14ac:dyDescent="0.3">
      <c r="A10" s="18" t="s">
        <v>51</v>
      </c>
      <c r="B10" s="19"/>
      <c r="C10" s="19"/>
      <c r="D10" s="29"/>
      <c r="E10" s="30"/>
      <c r="F10" s="30"/>
      <c r="G10" s="31"/>
      <c r="H10" s="32"/>
    </row>
    <row r="11" spans="1:9" ht="18.75" x14ac:dyDescent="0.3">
      <c r="A11" s="18" t="s">
        <v>52</v>
      </c>
      <c r="B11" s="19"/>
      <c r="C11" s="19"/>
      <c r="D11" s="29"/>
      <c r="E11" s="30"/>
      <c r="F11" s="30"/>
      <c r="G11" s="31"/>
      <c r="H11" s="32"/>
    </row>
    <row r="12" spans="1:9" ht="18.75" x14ac:dyDescent="0.3">
      <c r="A12" s="18" t="s">
        <v>53</v>
      </c>
      <c r="B12" s="19"/>
      <c r="C12" s="19"/>
      <c r="D12" s="29"/>
      <c r="E12" s="30"/>
      <c r="F12" s="30"/>
      <c r="G12" s="31"/>
      <c r="H12" s="32"/>
    </row>
    <row r="13" spans="1:9" ht="14.25" customHeight="1" thickBot="1" x14ac:dyDescent="0.3">
      <c r="A13" s="6"/>
      <c r="B13" s="3"/>
      <c r="C13" s="3"/>
      <c r="D13" s="3"/>
      <c r="E13" s="4"/>
      <c r="F13" s="4"/>
      <c r="G13" s="15"/>
      <c r="H13" s="5"/>
    </row>
    <row r="14" spans="1:9" ht="42" x14ac:dyDescent="0.35">
      <c r="A14" s="33" t="s">
        <v>1</v>
      </c>
      <c r="B14" s="34" t="s">
        <v>2</v>
      </c>
      <c r="C14" s="34" t="s">
        <v>3</v>
      </c>
      <c r="D14" s="35" t="s">
        <v>44</v>
      </c>
      <c r="E14" s="36" t="s">
        <v>4</v>
      </c>
      <c r="F14" s="36" t="s">
        <v>9</v>
      </c>
      <c r="G14" s="37" t="s">
        <v>22</v>
      </c>
      <c r="H14" s="38" t="s">
        <v>23</v>
      </c>
    </row>
    <row r="15" spans="1:9" ht="231.75" thickBot="1" x14ac:dyDescent="0.3">
      <c r="A15" s="39" t="s">
        <v>6</v>
      </c>
      <c r="B15" s="40" t="s">
        <v>5</v>
      </c>
      <c r="C15" s="40" t="s">
        <v>57</v>
      </c>
      <c r="D15" s="105" t="s">
        <v>7</v>
      </c>
      <c r="E15" s="106" t="s">
        <v>7</v>
      </c>
      <c r="F15" s="106">
        <v>60</v>
      </c>
      <c r="G15" s="107"/>
      <c r="H15" s="41"/>
      <c r="I15" s="7"/>
    </row>
    <row r="16" spans="1:9" ht="42.75" thickBot="1" x14ac:dyDescent="0.4">
      <c r="A16" s="42" t="s">
        <v>1</v>
      </c>
      <c r="B16" s="43" t="s">
        <v>2</v>
      </c>
      <c r="C16" s="43" t="s">
        <v>3</v>
      </c>
      <c r="D16" s="44" t="s">
        <v>44</v>
      </c>
      <c r="E16" s="45" t="s">
        <v>4</v>
      </c>
      <c r="F16" s="45" t="s">
        <v>9</v>
      </c>
      <c r="G16" s="46" t="s">
        <v>22</v>
      </c>
      <c r="H16" s="47" t="s">
        <v>23</v>
      </c>
      <c r="I16" s="7"/>
    </row>
    <row r="17" spans="1:10" ht="147" x14ac:dyDescent="0.35">
      <c r="A17" s="48" t="s">
        <v>8</v>
      </c>
      <c r="B17" s="108" t="s">
        <v>61</v>
      </c>
      <c r="C17" s="108" t="s">
        <v>60</v>
      </c>
      <c r="D17" s="95"/>
      <c r="E17" s="95">
        <v>1</v>
      </c>
      <c r="F17" s="95">
        <v>10</v>
      </c>
      <c r="G17" s="95"/>
      <c r="H17" s="49"/>
    </row>
    <row r="18" spans="1:10" ht="86.25" customHeight="1" x14ac:dyDescent="0.35">
      <c r="A18" s="50" t="s">
        <v>10</v>
      </c>
      <c r="B18" s="53" t="s">
        <v>54</v>
      </c>
      <c r="C18" s="53" t="s">
        <v>59</v>
      </c>
      <c r="D18" s="54"/>
      <c r="E18" s="54">
        <v>1</v>
      </c>
      <c r="F18" s="54">
        <v>10</v>
      </c>
      <c r="G18" s="54"/>
      <c r="H18" s="51"/>
    </row>
    <row r="19" spans="1:10" ht="147" customHeight="1" x14ac:dyDescent="0.35">
      <c r="A19" s="50" t="s">
        <v>11</v>
      </c>
      <c r="B19" s="53" t="s">
        <v>38</v>
      </c>
      <c r="C19" s="53" t="s">
        <v>12</v>
      </c>
      <c r="D19" s="54"/>
      <c r="E19" s="54">
        <v>2.5</v>
      </c>
      <c r="F19" s="54">
        <v>25</v>
      </c>
      <c r="G19" s="54"/>
      <c r="H19" s="51"/>
      <c r="J19" s="14"/>
    </row>
    <row r="20" spans="1:10" ht="84" x14ac:dyDescent="0.35">
      <c r="A20" s="50" t="s">
        <v>13</v>
      </c>
      <c r="B20" s="53" t="s">
        <v>39</v>
      </c>
      <c r="C20" s="53" t="s">
        <v>41</v>
      </c>
      <c r="D20" s="54"/>
      <c r="E20" s="54">
        <v>0.5</v>
      </c>
      <c r="F20" s="54">
        <v>5</v>
      </c>
      <c r="G20" s="54"/>
      <c r="H20" s="51"/>
    </row>
    <row r="21" spans="1:10" ht="84" x14ac:dyDescent="0.35">
      <c r="A21" s="50" t="s">
        <v>14</v>
      </c>
      <c r="B21" s="53" t="s">
        <v>19</v>
      </c>
      <c r="C21" s="53" t="s">
        <v>55</v>
      </c>
      <c r="D21" s="54"/>
      <c r="E21" s="54">
        <v>1</v>
      </c>
      <c r="F21" s="54">
        <v>10</v>
      </c>
      <c r="G21" s="54"/>
      <c r="H21" s="51"/>
    </row>
    <row r="22" spans="1:10" ht="47.25" customHeight="1" x14ac:dyDescent="0.35">
      <c r="A22" s="52" t="s">
        <v>15</v>
      </c>
      <c r="B22" s="53" t="s">
        <v>20</v>
      </c>
      <c r="C22" s="53" t="s">
        <v>42</v>
      </c>
      <c r="D22" s="54"/>
      <c r="E22" s="54">
        <v>3</v>
      </c>
      <c r="F22" s="54">
        <v>30</v>
      </c>
      <c r="G22" s="54"/>
      <c r="H22" s="55"/>
    </row>
    <row r="23" spans="1:10" ht="47.25" customHeight="1" thickBot="1" x14ac:dyDescent="0.4">
      <c r="A23" s="56" t="s">
        <v>18</v>
      </c>
      <c r="B23" s="57" t="s">
        <v>24</v>
      </c>
      <c r="C23" s="57" t="s">
        <v>43</v>
      </c>
      <c r="D23" s="58"/>
      <c r="E23" s="58">
        <v>3</v>
      </c>
      <c r="F23" s="58">
        <v>30</v>
      </c>
      <c r="G23" s="58"/>
      <c r="H23" s="59"/>
    </row>
    <row r="24" spans="1:10" ht="21.75" customHeight="1" thickBot="1" x14ac:dyDescent="0.4">
      <c r="A24" s="98"/>
      <c r="B24" s="99"/>
      <c r="C24" s="99"/>
      <c r="D24" s="100" t="s">
        <v>56</v>
      </c>
      <c r="E24" s="101"/>
      <c r="F24" s="102"/>
      <c r="G24" s="103">
        <f>SUM(G15:G23)</f>
        <v>0</v>
      </c>
      <c r="H24" s="104" t="s">
        <v>40</v>
      </c>
    </row>
    <row r="25" spans="1:10" ht="42.75" thickBot="1" x14ac:dyDescent="0.4">
      <c r="A25" s="42" t="s">
        <v>1</v>
      </c>
      <c r="B25" s="43" t="s">
        <v>2</v>
      </c>
      <c r="C25" s="43" t="s">
        <v>3</v>
      </c>
      <c r="D25" s="44" t="s">
        <v>44</v>
      </c>
      <c r="E25" s="45" t="s">
        <v>4</v>
      </c>
      <c r="F25" s="45" t="s">
        <v>9</v>
      </c>
      <c r="G25" s="46" t="s">
        <v>22</v>
      </c>
      <c r="H25" s="47" t="s">
        <v>23</v>
      </c>
      <c r="I25" s="7"/>
    </row>
    <row r="26" spans="1:10" ht="66" customHeight="1" x14ac:dyDescent="0.35">
      <c r="A26" s="60" t="s">
        <v>16</v>
      </c>
      <c r="B26" s="108" t="s">
        <v>25</v>
      </c>
      <c r="C26" s="108" t="s">
        <v>45</v>
      </c>
      <c r="D26" s="95"/>
      <c r="E26" s="95">
        <v>0.25</v>
      </c>
      <c r="F26" s="95">
        <v>2.5</v>
      </c>
      <c r="G26" s="95"/>
      <c r="H26" s="61"/>
    </row>
    <row r="27" spans="1:10" ht="66" customHeight="1" x14ac:dyDescent="0.35">
      <c r="A27" s="52" t="s">
        <v>17</v>
      </c>
      <c r="B27" s="53" t="s">
        <v>26</v>
      </c>
      <c r="C27" s="53" t="s">
        <v>48</v>
      </c>
      <c r="D27" s="54"/>
      <c r="E27" s="54">
        <v>1</v>
      </c>
      <c r="F27" s="54">
        <v>10</v>
      </c>
      <c r="G27" s="54"/>
      <c r="H27" s="55"/>
    </row>
    <row r="28" spans="1:10" ht="66" customHeight="1" x14ac:dyDescent="0.35">
      <c r="A28" s="52" t="s">
        <v>28</v>
      </c>
      <c r="B28" s="53" t="s">
        <v>27</v>
      </c>
      <c r="C28" s="53" t="s">
        <v>46</v>
      </c>
      <c r="D28" s="54"/>
      <c r="E28" s="54">
        <v>0.25</v>
      </c>
      <c r="F28" s="54">
        <v>2.5</v>
      </c>
      <c r="G28" s="54"/>
      <c r="H28" s="55"/>
    </row>
    <row r="29" spans="1:10" ht="66" customHeight="1" thickBot="1" x14ac:dyDescent="0.4">
      <c r="A29" s="62" t="s">
        <v>37</v>
      </c>
      <c r="B29" s="63" t="s">
        <v>30</v>
      </c>
      <c r="C29" s="63" t="s">
        <v>47</v>
      </c>
      <c r="D29" s="64"/>
      <c r="E29" s="64">
        <v>0.5</v>
      </c>
      <c r="F29" s="64">
        <v>5</v>
      </c>
      <c r="G29" s="64"/>
      <c r="H29" s="65"/>
    </row>
    <row r="30" spans="1:10" ht="21.75" thickBot="1" x14ac:dyDescent="0.4">
      <c r="A30" s="66"/>
      <c r="B30" s="67"/>
      <c r="C30" s="67"/>
      <c r="D30" s="96" t="s">
        <v>58</v>
      </c>
      <c r="E30" s="97"/>
      <c r="F30" s="68">
        <f>SUM(F15:F29)</f>
        <v>200</v>
      </c>
      <c r="G30" s="68">
        <f>SUM(G26:G29)+G24</f>
        <v>0</v>
      </c>
      <c r="H30" s="69" t="s">
        <v>29</v>
      </c>
      <c r="I30" s="7"/>
    </row>
    <row r="31" spans="1:10" ht="80.25" customHeight="1" x14ac:dyDescent="0.25"/>
  </sheetData>
  <mergeCells count="15">
    <mergeCell ref="D24:F24"/>
    <mergeCell ref="D30:E30"/>
    <mergeCell ref="A1:H1"/>
    <mergeCell ref="A2:B2"/>
    <mergeCell ref="A3:B3"/>
    <mergeCell ref="A12:C12"/>
    <mergeCell ref="A4:B4"/>
    <mergeCell ref="A5:B5"/>
    <mergeCell ref="A6:B6"/>
    <mergeCell ref="C5:D5"/>
    <mergeCell ref="C6:D6"/>
    <mergeCell ref="A8:C8"/>
    <mergeCell ref="A9:C9"/>
    <mergeCell ref="A10:C10"/>
    <mergeCell ref="A11:C11"/>
  </mergeCells>
  <pageMargins left="0.25" right="0.25"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Muenzer</dc:creator>
  <cp:lastModifiedBy>Dirk Muenzer</cp:lastModifiedBy>
  <cp:lastPrinted>2019-01-30T13:48:58Z</cp:lastPrinted>
  <dcterms:created xsi:type="dcterms:W3CDTF">2019-01-22T14:53:49Z</dcterms:created>
  <dcterms:modified xsi:type="dcterms:W3CDTF">2019-01-30T14:35:06Z</dcterms:modified>
</cp:coreProperties>
</file>